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S9" i="1" s="1"/>
  <c r="Q3" i="1"/>
  <c r="S3" i="1"/>
  <c r="Q5" i="1"/>
  <c r="S5" i="1" s="1"/>
  <c r="Q8" i="1"/>
  <c r="S8" i="1" s="1"/>
  <c r="Q7" i="1"/>
  <c r="S7" i="1" s="1"/>
  <c r="Q6" i="1"/>
  <c r="S6" i="1" s="1"/>
  <c r="Q4" i="1"/>
  <c r="S4" i="1" s="1"/>
  <c r="Q2" i="1"/>
  <c r="S2" i="1"/>
  <c r="S10" i="1" l="1"/>
  <c r="Q10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<sst xmlns="http://schemas.openxmlformats.org/spreadsheetml/2006/main" count="31" uniqueCount="17">
  <si>
    <t xml:space="preserve">FOTO </t>
  </si>
  <si>
    <t xml:space="preserve">MODELLO </t>
  </si>
  <si>
    <t>TESSUTO</t>
  </si>
  <si>
    <t xml:space="preserve">COLORE </t>
  </si>
  <si>
    <t>TOT</t>
  </si>
  <si>
    <t>GABARDINE</t>
  </si>
  <si>
    <t>JANCO</t>
  </si>
  <si>
    <t>BLUE</t>
  </si>
  <si>
    <t>BLACK</t>
  </si>
  <si>
    <t>BROWN</t>
  </si>
  <si>
    <t>BEIGE</t>
  </si>
  <si>
    <t>KAKI</t>
  </si>
  <si>
    <t>GREEN</t>
  </si>
  <si>
    <t>WHITE</t>
  </si>
  <si>
    <t>GREY</t>
  </si>
  <si>
    <t xml:space="preserve">RETAIL </t>
  </si>
  <si>
    <t xml:space="preserve">TOT 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</si>
</sst>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1235869</xdr:colOff>
      <xdr:row>6</xdr:row>
      <xdr:rowOff>1647825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AEF92BC-4A1B-ADC1-0E88-1548BD8A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00"/>
          <a:ext cx="1235869" cy="1647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1221581</xdr:colOff>
      <xdr:row>3</xdr:row>
      <xdr:rowOff>1628775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65DA3862-94D9-A6E3-D31A-2CEFA2E99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52900"/>
          <a:ext cx="1221581" cy="16287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1219200</xdr:colOff>
      <xdr:row>2</xdr:row>
      <xdr:rowOff>1625600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70546968-CC8F-50A5-47A9-5576EF781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71700"/>
          <a:ext cx="1219200" cy="1625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1190625</xdr:colOff>
      <xdr:row>4</xdr:row>
      <xdr:rowOff>1587500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5428C8EB-6059-9E09-2AB7-048DA69E1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34100"/>
          <a:ext cx="1190625" cy="1587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2381</xdr:colOff>
      <xdr:row>5</xdr:row>
      <xdr:rowOff>1666875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4EA2E0C6-DB38-6D71-E99E-60FF226A4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15300"/>
          <a:ext cx="1250156" cy="16668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0.jpeg"/><Relationship Id="rId1" Type="http://schemas.openxmlformats.org/officeDocument/2006/relationships/image" Target="../media/image10.jpeg"/><Relationship Id="rId4" Type="http://schemas.openxmlformats.org/officeDocument/2006/relationships/image" Target="../media/image40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8.7109375" style="3" customWidth="1"/>
    <col min="2" max="2" width="10.140625" style="3" bestFit="1" customWidth="1"/>
    <col min="3" max="3" width="11.42578125" style="3" bestFit="1" customWidth="1"/>
    <col min="4" max="4" width="9.28515625" style="3"/>
    <col min="5" max="7" width="2.85546875" style="3" bestFit="1" customWidth="1"/>
    <col min="8" max="13" width="3.85546875" style="3" bestFit="1" customWidth="1"/>
    <col min="14" max="16" width="2.85546875" style="3" bestFit="1" customWidth="1"/>
    <col min="17" max="17" width="4.85546875" style="3" bestFit="1" customWidth="1"/>
    <col min="18" max="18" width="9.28515625" style="6"/>
    <col min="19" max="19" width="11.28515625" style="6" bestFit="1" customWidth="1"/>
  </cols>
  <sheetData>
    <row r="1" spans="1:19" x14ac:dyDescent="0.25">
      <c r="A1" s="1" t="s">
        <v>0</v>
      </c>
      <c r="B1" s="1" t="s">
        <v>1</v>
      </c>
      <c r="C1" s="4" t="s">
        <v>2</v>
      </c>
      <c r="D1" s="4" t="s">
        <v>3</v>
      </c>
      <c r="E1" s="1">
        <v>29</v>
      </c>
      <c r="F1" s="1">
        <v>30</v>
      </c>
      <c r="G1" s="1">
        <v>31</v>
      </c>
      <c r="H1" s="1">
        <v>32</v>
      </c>
      <c r="I1" s="1">
        <v>33</v>
      </c>
      <c r="J1" s="1">
        <v>34</v>
      </c>
      <c r="K1" s="1">
        <v>35</v>
      </c>
      <c r="L1" s="1">
        <v>36</v>
      </c>
      <c r="M1" s="1">
        <v>38</v>
      </c>
      <c r="N1" s="1">
        <v>40</v>
      </c>
      <c r="O1" s="1">
        <v>42</v>
      </c>
      <c r="P1" s="1">
        <v>44</v>
      </c>
      <c r="Q1" s="1" t="s">
        <v>4</v>
      </c>
      <c r="R1" s="6" t="s">
        <v>15</v>
      </c>
      <c r="S1" s="6" t="s">
        <v>16</v>
      </c>
    </row>
    <row r="2" spans="1:19" ht="156.6" customHeight="1" x14ac:dyDescent="0.25">
      <c r="A2" s="3" t="e" vm="1">
        <v>#VALUE!</v>
      </c>
      <c r="B2" s="3" t="s">
        <v>6</v>
      </c>
      <c r="C2" s="2" t="s">
        <v>5</v>
      </c>
      <c r="D2" s="5" t="s">
        <v>7</v>
      </c>
      <c r="H2" s="3">
        <v>38</v>
      </c>
      <c r="I2" s="3">
        <v>119</v>
      </c>
      <c r="J2" s="3">
        <v>106</v>
      </c>
      <c r="K2" s="3">
        <v>214</v>
      </c>
      <c r="L2" s="3">
        <v>143</v>
      </c>
      <c r="M2" s="3">
        <v>88</v>
      </c>
      <c r="Q2" s="3">
        <f>SUM(E2:O2)</f>
        <v>708</v>
      </c>
      <c r="R2" s="6">
        <v>89</v>
      </c>
      <c r="S2" s="6">
        <f t="shared" ref="S2:S9" si="0">R2*Q2</f>
        <v>63012</v>
      </c>
    </row>
    <row r="3" spans="1:19" ht="156.6" customHeight="1" x14ac:dyDescent="0.25">
      <c r="B3" s="3" t="s">
        <v>6</v>
      </c>
      <c r="C3" s="2" t="s">
        <v>5</v>
      </c>
      <c r="D3" s="8" t="s">
        <v>8</v>
      </c>
      <c r="F3" s="3">
        <v>24</v>
      </c>
      <c r="G3" s="3">
        <v>11</v>
      </c>
      <c r="H3" s="3">
        <v>188</v>
      </c>
      <c r="I3" s="3">
        <v>233</v>
      </c>
      <c r="J3" s="3">
        <v>405</v>
      </c>
      <c r="K3" s="3">
        <v>275</v>
      </c>
      <c r="L3" s="3">
        <v>271</v>
      </c>
      <c r="M3" s="3">
        <v>152</v>
      </c>
      <c r="N3" s="3">
        <v>2</v>
      </c>
      <c r="Q3" s="3">
        <f>SUM(E3:P3)</f>
        <v>1561</v>
      </c>
      <c r="R3" s="6">
        <v>89</v>
      </c>
      <c r="S3" s="6">
        <f t="shared" si="0"/>
        <v>138929</v>
      </c>
    </row>
    <row r="4" spans="1:19" ht="156.6" customHeight="1" x14ac:dyDescent="0.25">
      <c r="B4" s="3" t="s">
        <v>6</v>
      </c>
      <c r="C4" s="3" t="s">
        <v>5</v>
      </c>
      <c r="D4" s="3" t="s">
        <v>9</v>
      </c>
      <c r="F4" s="3">
        <v>4</v>
      </c>
      <c r="G4" s="3">
        <v>6</v>
      </c>
      <c r="H4" s="3">
        <v>30</v>
      </c>
      <c r="I4" s="3">
        <v>20</v>
      </c>
      <c r="J4" s="3">
        <v>31</v>
      </c>
      <c r="K4" s="3">
        <v>16</v>
      </c>
      <c r="L4" s="3">
        <v>30</v>
      </c>
      <c r="M4" s="3">
        <v>11</v>
      </c>
      <c r="N4" s="3">
        <v>10</v>
      </c>
      <c r="O4" s="3">
        <v>2</v>
      </c>
      <c r="Q4" s="3">
        <f t="shared" ref="Q4:Q8" si="1">SUM(E4:P4)</f>
        <v>160</v>
      </c>
      <c r="R4" s="6">
        <v>89</v>
      </c>
      <c r="S4" s="6">
        <f t="shared" si="0"/>
        <v>14240</v>
      </c>
    </row>
    <row r="5" spans="1:19" ht="156.6" customHeight="1" x14ac:dyDescent="0.25">
      <c r="B5" s="3" t="s">
        <v>6</v>
      </c>
      <c r="C5" s="3" t="s">
        <v>5</v>
      </c>
      <c r="D5" s="7" t="s">
        <v>10</v>
      </c>
      <c r="F5" s="3">
        <v>7</v>
      </c>
      <c r="G5" s="3">
        <v>12</v>
      </c>
      <c r="H5" s="3">
        <v>188</v>
      </c>
      <c r="I5" s="3">
        <v>225</v>
      </c>
      <c r="J5" s="3">
        <v>364</v>
      </c>
      <c r="K5" s="3">
        <v>355</v>
      </c>
      <c r="L5" s="3">
        <v>399</v>
      </c>
      <c r="M5" s="3">
        <v>309</v>
      </c>
      <c r="Q5" s="3">
        <f>SUM(E5:P5)</f>
        <v>1859</v>
      </c>
      <c r="R5" s="6">
        <v>89</v>
      </c>
      <c r="S5" s="6">
        <f t="shared" si="0"/>
        <v>165451</v>
      </c>
    </row>
    <row r="6" spans="1:19" ht="156.6" customHeight="1" x14ac:dyDescent="0.25">
      <c r="B6" s="3" t="s">
        <v>6</v>
      </c>
      <c r="C6" s="3" t="s">
        <v>5</v>
      </c>
      <c r="D6" s="3" t="s">
        <v>11</v>
      </c>
      <c r="H6" s="3">
        <v>29</v>
      </c>
      <c r="I6" s="3">
        <v>24</v>
      </c>
      <c r="J6" s="3">
        <v>46</v>
      </c>
      <c r="K6" s="3">
        <v>80</v>
      </c>
      <c r="L6" s="3">
        <v>70</v>
      </c>
      <c r="M6" s="3">
        <v>35</v>
      </c>
      <c r="Q6" s="3">
        <f t="shared" si="1"/>
        <v>284</v>
      </c>
      <c r="R6" s="6">
        <v>89</v>
      </c>
      <c r="S6" s="6">
        <f t="shared" si="0"/>
        <v>25276</v>
      </c>
    </row>
    <row r="7" spans="1:19" ht="156.6" customHeight="1" x14ac:dyDescent="0.25">
      <c r="A7" s="3" t="e" vm="2">
        <v>#VALUE!</v>
      </c>
      <c r="B7" s="3" t="s">
        <v>6</v>
      </c>
      <c r="C7" s="3" t="s">
        <v>5</v>
      </c>
      <c r="D7" s="3" t="s">
        <v>12</v>
      </c>
      <c r="H7" s="3">
        <v>16</v>
      </c>
      <c r="I7" s="3">
        <v>22</v>
      </c>
      <c r="J7" s="3">
        <v>27</v>
      </c>
      <c r="K7" s="3">
        <v>34</v>
      </c>
      <c r="L7" s="3">
        <v>58</v>
      </c>
      <c r="Q7" s="3">
        <f t="shared" si="1"/>
        <v>157</v>
      </c>
      <c r="R7" s="6">
        <v>89</v>
      </c>
      <c r="S7" s="6">
        <f t="shared" si="0"/>
        <v>13973</v>
      </c>
    </row>
    <row r="8" spans="1:19" ht="156.6" customHeight="1" x14ac:dyDescent="0.25">
      <c r="A8" s="3" t="e" vm="3">
        <v>#VALUE!</v>
      </c>
      <c r="B8" s="3" t="s">
        <v>6</v>
      </c>
      <c r="C8" s="3" t="s">
        <v>5</v>
      </c>
      <c r="D8" s="7" t="s">
        <v>13</v>
      </c>
      <c r="H8" s="3">
        <v>10</v>
      </c>
      <c r="I8" s="3">
        <v>13</v>
      </c>
      <c r="L8" s="3">
        <v>20</v>
      </c>
      <c r="Q8" s="3">
        <f t="shared" si="1"/>
        <v>43</v>
      </c>
      <c r="R8" s="6">
        <v>89</v>
      </c>
      <c r="S8" s="6">
        <f t="shared" si="0"/>
        <v>3827</v>
      </c>
    </row>
    <row r="9" spans="1:19" ht="156.6" customHeight="1" x14ac:dyDescent="0.25">
      <c r="A9" s="3" t="e" vm="4">
        <v>#VALUE!</v>
      </c>
      <c r="B9" s="3" t="s">
        <v>6</v>
      </c>
      <c r="C9" s="3" t="s">
        <v>5</v>
      </c>
      <c r="D9" s="3" t="s">
        <v>14</v>
      </c>
      <c r="E9" s="3">
        <v>2</v>
      </c>
      <c r="F9" s="3">
        <v>16</v>
      </c>
      <c r="G9" s="3">
        <v>12</v>
      </c>
      <c r="H9" s="3">
        <v>81</v>
      </c>
      <c r="I9" s="3">
        <v>174</v>
      </c>
      <c r="J9" s="3">
        <v>165</v>
      </c>
      <c r="K9" s="3">
        <v>209</v>
      </c>
      <c r="L9" s="3">
        <v>193</v>
      </c>
      <c r="M9" s="3">
        <v>91</v>
      </c>
      <c r="N9" s="3">
        <v>10</v>
      </c>
      <c r="O9" s="3">
        <v>4</v>
      </c>
      <c r="Q9" s="3">
        <f>SUM(E9:P9)</f>
        <v>957</v>
      </c>
      <c r="R9" s="6">
        <v>89</v>
      </c>
      <c r="S9" s="6">
        <f t="shared" si="0"/>
        <v>85173</v>
      </c>
    </row>
    <row r="10" spans="1:19" ht="156.6" customHeight="1" x14ac:dyDescent="0.25">
      <c r="Q10" s="3">
        <f>SUM(Q2:Q9)</f>
        <v>5729</v>
      </c>
      <c r="S10" s="6">
        <f>SUM(S2:S9)</f>
        <v>509881</v>
      </c>
    </row>
    <row r="11" spans="1:19" ht="156.6" customHeight="1" x14ac:dyDescent="0.25"/>
    <row r="12" spans="1:19" ht="156.6" customHeight="1" x14ac:dyDescent="0.25"/>
    <row r="13" spans="1:19" ht="156.6" customHeight="1" x14ac:dyDescent="0.25"/>
    <row r="14" spans="1:19" ht="156.6" customHeight="1" x14ac:dyDescent="0.25"/>
    <row r="15" spans="1:19" ht="156.6" customHeight="1" x14ac:dyDescent="0.25"/>
    <row r="16" spans="1:19" ht="156.6" customHeight="1" x14ac:dyDescent="0.25"/>
    <row r="17" ht="156.6" customHeight="1" x14ac:dyDescent="0.25"/>
    <row r="18" ht="156.6" customHeight="1" x14ac:dyDescent="0.25"/>
    <row r="19" ht="156.6" customHeight="1" x14ac:dyDescent="0.25"/>
    <row r="20" ht="156.6" customHeight="1" x14ac:dyDescent="0.25"/>
    <row r="21" ht="156.6" customHeight="1" x14ac:dyDescent="0.25"/>
    <row r="22" ht="156.6" customHeight="1" x14ac:dyDescent="0.25"/>
    <row r="23" ht="156.6" customHeight="1" x14ac:dyDescent="0.25"/>
    <row r="24" ht="156.6" customHeight="1" x14ac:dyDescent="0.25"/>
  </sheetData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2024-01-31T16:00:42Z</cp:lastPrinted>
  <dcterms:created xsi:type="dcterms:W3CDTF">2023-12-09T18:19:51Z</dcterms:created>
  <dcterms:modified xsi:type="dcterms:W3CDTF">2024-08-20T08:54:02Z</dcterms:modified>
</cp:coreProperties>
</file>